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KAP II\VEŘEJNÉ ZAKÁZKY_T\VZ0006\"/>
    </mc:Choice>
  </mc:AlternateContent>
  <bookViews>
    <workbookView xWindow="0" yWindow="0" windowWidth="15345" windowHeight="592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 l="1"/>
  <c r="F3" i="1"/>
  <c r="G7" i="1"/>
  <c r="G6" i="1"/>
  <c r="G5" i="1"/>
  <c r="G4" i="1"/>
  <c r="G3" i="1"/>
  <c r="F7" i="1"/>
  <c r="F6" i="1"/>
  <c r="F5" i="1"/>
  <c r="F4" i="1"/>
</calcChain>
</file>

<file path=xl/sharedStrings.xml><?xml version="1.0" encoding="utf-8"?>
<sst xmlns="http://schemas.openxmlformats.org/spreadsheetml/2006/main" count="16" uniqueCount="16">
  <si>
    <t>číslo</t>
  </si>
  <si>
    <t>název vzdělávací aktivity</t>
  </si>
  <si>
    <t>konečná časová dotace na jednu vzdělávací aktivitu (v hodinách)</t>
  </si>
  <si>
    <t>maximální počet účastníků na jedné vzdělávací aktivitě</t>
  </si>
  <si>
    <t>1.</t>
  </si>
  <si>
    <t>2.</t>
  </si>
  <si>
    <t>3.</t>
  </si>
  <si>
    <t>4.</t>
  </si>
  <si>
    <t>5.</t>
  </si>
  <si>
    <t>Celková cena za službu bez DPH v Kč</t>
  </si>
  <si>
    <t>Celková cena za službu s DPH v Kč</t>
  </si>
  <si>
    <r>
      <t xml:space="preserve">služba: ODBORNÉ WORKSHOPY PRO PEDAGOGY
</t>
    </r>
    <r>
      <rPr>
        <b/>
        <sz val="16"/>
        <color theme="4" tint="-0.249977111117893"/>
        <rFont val="Calibri"/>
        <family val="2"/>
        <charset val="238"/>
        <scheme val="minor"/>
      </rPr>
      <t xml:space="preserve">maximální možná cena bez DPH: </t>
    </r>
    <r>
      <rPr>
        <sz val="16"/>
        <color theme="4" tint="-0.249977111117893"/>
        <rFont val="Calibri"/>
        <family val="2"/>
        <charset val="238"/>
        <scheme val="minor"/>
      </rPr>
      <t xml:space="preserve">2 892 561,98 Kč
</t>
    </r>
    <r>
      <rPr>
        <b/>
        <sz val="16"/>
        <color theme="4" tint="-0.249977111117893"/>
        <rFont val="Calibri"/>
        <family val="2"/>
        <charset val="238"/>
        <scheme val="minor"/>
      </rPr>
      <t>maximální možná cena s DPH:</t>
    </r>
    <r>
      <rPr>
        <sz val="16"/>
        <color theme="4" tint="-0.249977111117893"/>
        <rFont val="Calibri"/>
        <family val="2"/>
        <charset val="238"/>
        <scheme val="minor"/>
      </rPr>
      <t xml:space="preserve"> 3 500 000 Kč</t>
    </r>
    <r>
      <rPr>
        <b/>
        <sz val="16"/>
        <color theme="4" tint="-0.249977111117893"/>
        <rFont val="Calibri"/>
        <family val="2"/>
        <charset val="238"/>
        <scheme val="minor"/>
      </rPr>
      <t xml:space="preserve">
předpokládaný počet účastníků: 25</t>
    </r>
    <r>
      <rPr>
        <sz val="16"/>
        <color theme="4" tint="-0.249977111117893"/>
        <rFont val="Calibri"/>
        <family val="2"/>
        <charset val="238"/>
        <scheme val="minor"/>
      </rPr>
      <t xml:space="preserve">
</t>
    </r>
    <r>
      <rPr>
        <b/>
        <sz val="16"/>
        <color theme="4" tint="-0.249977111117893"/>
        <rFont val="Calibri"/>
        <family val="2"/>
        <charset val="238"/>
        <scheme val="minor"/>
      </rPr>
      <t>požadovaný počet typů vzdělávacích akcí:</t>
    </r>
    <r>
      <rPr>
        <sz val="16"/>
        <color theme="4" tint="-0.249977111117893"/>
        <rFont val="Calibri"/>
        <family val="2"/>
        <charset val="238"/>
        <scheme val="minor"/>
      </rPr>
      <t xml:space="preserve"> 5 tematických cyklů každý po 5 workshopech (200 hodin)
</t>
    </r>
    <r>
      <rPr>
        <b/>
        <sz val="16"/>
        <color theme="4" tint="-0.249977111117893"/>
        <rFont val="Calibri"/>
        <family val="2"/>
        <charset val="238"/>
        <scheme val="minor"/>
      </rPr>
      <t>časová dotace na jednu vzdělávací aktivitu:</t>
    </r>
    <r>
      <rPr>
        <sz val="16"/>
        <color theme="4" tint="-0.249977111117893"/>
        <rFont val="Calibri"/>
        <family val="2"/>
        <charset val="238"/>
        <scheme val="minor"/>
      </rPr>
      <t xml:space="preserve"> min 8 hodin</t>
    </r>
  </si>
  <si>
    <t>LIMITY na stravování
Cenový limit pro stravování/občerstvení účastníků je stanoven na 400 Kč na den a osobu v případě celodenní tuzemské akce (tj. akce, která se odehraje v rámci jednoho dne a trvá minimálně 8 běžných hodin).
! Náklady na stravování budou uváděny jako samostatná položka na faktuře podle skutečného počtu účastníků a skutečné doby trvání workshopů !</t>
  </si>
  <si>
    <t xml:space="preserve"> cena za 1 vzdělávací aktivitu bez DPH</t>
  </si>
  <si>
    <t>cena celkem (za 5 opakování) 
bez DPH</t>
  </si>
  <si>
    <t>cena celkem (za 5 opakování) 
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</si>
</sst>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4" tint="-0.249977111117893"/>
      <name val="Calibri"/>
      <family val="2"/>
      <charset val="238"/>
      <scheme val="minor"/>
    </font>
    <font>
      <sz val="16"/>
      <color theme="4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0" fillId="0" borderId="0" xfId="0" applyBorder="1"/>
    <xf numFmtId="0" fontId="6" fillId="2" borderId="4" xfId="0" applyFont="1" applyFill="1" applyBorder="1" applyAlignment="1">
      <alignment vertical="center" wrapText="1"/>
    </xf>
    <xf numFmtId="0" fontId="0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0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vertical="center" wrapText="1"/>
    </xf>
    <xf numFmtId="0" fontId="3" fillId="4" borderId="5" xfId="0" applyFont="1" applyFill="1" applyBorder="1" applyAlignment="1"/>
    <xf numFmtId="0" fontId="2" fillId="2" borderId="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/>
    <xf numFmtId="0" fontId="3" fillId="4" borderId="17" xfId="0" applyFont="1" applyFill="1" applyBorder="1" applyAlignment="1"/>
    <xf numFmtId="0" fontId="3" fillId="4" borderId="5" xfId="0" applyFont="1" applyFill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0" fontId="0" fillId="0" borderId="3" xfId="0" applyBorder="1" applyAlignment="1"/>
    <xf numFmtId="0" fontId="7" fillId="0" borderId="18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6" fillId="5" borderId="5" xfId="0" applyFont="1" applyFill="1" applyBorder="1" applyAlignment="1">
      <alignment vertical="center" wrapText="1"/>
    </xf>
    <xf numFmtId="0" fontId="6" fillId="5" borderId="6" xfId="0" applyFont="1" applyFill="1" applyBorder="1" applyAlignment="1">
      <alignment vertical="center" wrapText="1"/>
    </xf>
    <xf numFmtId="3" fontId="0" fillId="3" borderId="9" xfId="0" applyNumberFormat="1" applyFill="1" applyBorder="1"/>
    <xf numFmtId="3" fontId="0" fillId="3" borderId="8" xfId="0" applyNumberFormat="1" applyFill="1" applyBorder="1"/>
    <xf numFmtId="3" fontId="0" fillId="2" borderId="14" xfId="0" applyNumberFormat="1" applyFill="1" applyBorder="1"/>
    <xf numFmtId="3" fontId="0" fillId="3" borderId="14" xfId="0" applyNumberFormat="1" applyFill="1" applyBorder="1"/>
    <xf numFmtId="44" fontId="0" fillId="5" borderId="11" xfId="0" applyNumberFormat="1" applyFill="1" applyBorder="1"/>
    <xf numFmtId="44" fontId="0" fillId="5" borderId="10" xfId="0" applyNumberFormat="1" applyFill="1" applyBorder="1"/>
    <xf numFmtId="44" fontId="0" fillId="5" borderId="12" xfId="0" applyNumberFormat="1" applyFill="1" applyBorder="1"/>
    <xf numFmtId="44" fontId="0" fillId="5" borderId="15" xfId="0" applyNumberFormat="1" applyFill="1" applyBorder="1"/>
    <xf numFmtId="44" fontId="0" fillId="5" borderId="16" xfId="0" applyNumberFormat="1" applyFill="1" applyBorder="1"/>
    <xf numFmtId="44" fontId="0" fillId="0" borderId="6" xfId="0" applyNumberFormat="1" applyBorder="1"/>
    <xf numFmtId="44" fontId="0" fillId="4" borderId="6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="66" zoomScaleNormal="66" workbookViewId="0">
      <selection activeCell="M11" sqref="M11"/>
    </sheetView>
  </sheetViews>
  <sheetFormatPr defaultRowHeight="15" x14ac:dyDescent="0.25"/>
  <cols>
    <col min="2" max="2" width="46.140625" customWidth="1"/>
    <col min="3" max="4" width="20.7109375" customWidth="1"/>
    <col min="5" max="7" width="30.7109375" customWidth="1"/>
  </cols>
  <sheetData>
    <row r="1" spans="1:8" ht="171.75" customHeight="1" thickBot="1" x14ac:dyDescent="0.3">
      <c r="A1" s="11" t="s">
        <v>11</v>
      </c>
      <c r="B1" s="12"/>
      <c r="C1" s="12"/>
      <c r="D1" s="12"/>
      <c r="E1" s="12"/>
      <c r="F1" s="12"/>
      <c r="G1" s="13"/>
    </row>
    <row r="2" spans="1:8" ht="79.5" customHeight="1" thickBot="1" x14ac:dyDescent="0.3">
      <c r="A2" s="3" t="s">
        <v>0</v>
      </c>
      <c r="B2" s="3" t="s">
        <v>1</v>
      </c>
      <c r="C2" s="5" t="s">
        <v>2</v>
      </c>
      <c r="D2" s="5" t="s">
        <v>3</v>
      </c>
      <c r="E2" s="22" t="s">
        <v>13</v>
      </c>
      <c r="F2" s="23" t="s">
        <v>14</v>
      </c>
      <c r="G2" s="23" t="s">
        <v>15</v>
      </c>
    </row>
    <row r="3" spans="1:8" ht="30" customHeight="1" x14ac:dyDescent="0.25">
      <c r="A3" s="6" t="s">
        <v>4</v>
      </c>
      <c r="B3" s="7"/>
      <c r="C3" s="24"/>
      <c r="D3" s="25"/>
      <c r="E3" s="28"/>
      <c r="F3" s="29">
        <f>E3*5</f>
        <v>0</v>
      </c>
      <c r="G3" s="30">
        <f>F3*1.21</f>
        <v>0</v>
      </c>
    </row>
    <row r="4" spans="1:8" ht="30" customHeight="1" x14ac:dyDescent="0.25">
      <c r="A4" s="1" t="s">
        <v>5</v>
      </c>
      <c r="B4" s="2"/>
      <c r="C4" s="26"/>
      <c r="D4" s="26"/>
      <c r="E4" s="31"/>
      <c r="F4" s="29">
        <f t="shared" ref="F4:F7" si="0">E4*5</f>
        <v>0</v>
      </c>
      <c r="G4" s="32">
        <f>F4*1.21</f>
        <v>0</v>
      </c>
    </row>
    <row r="5" spans="1:8" ht="30" customHeight="1" x14ac:dyDescent="0.25">
      <c r="A5" s="8" t="s">
        <v>6</v>
      </c>
      <c r="B5" s="9"/>
      <c r="C5" s="27"/>
      <c r="D5" s="27"/>
      <c r="E5" s="31"/>
      <c r="F5" s="29">
        <f t="shared" si="0"/>
        <v>0</v>
      </c>
      <c r="G5" s="32">
        <f>F5*1.21</f>
        <v>0</v>
      </c>
    </row>
    <row r="6" spans="1:8" ht="30" customHeight="1" x14ac:dyDescent="0.25">
      <c r="A6" s="1" t="s">
        <v>7</v>
      </c>
      <c r="B6" s="2"/>
      <c r="C6" s="26"/>
      <c r="D6" s="26"/>
      <c r="E6" s="31"/>
      <c r="F6" s="29">
        <f t="shared" si="0"/>
        <v>0</v>
      </c>
      <c r="G6" s="32">
        <f>F6*1.21</f>
        <v>0</v>
      </c>
    </row>
    <row r="7" spans="1:8" ht="30" customHeight="1" thickBot="1" x14ac:dyDescent="0.3">
      <c r="A7" s="8" t="s">
        <v>8</v>
      </c>
      <c r="B7" s="9"/>
      <c r="C7" s="27"/>
      <c r="D7" s="27"/>
      <c r="E7" s="31"/>
      <c r="F7" s="29">
        <f t="shared" si="0"/>
        <v>0</v>
      </c>
      <c r="G7" s="32">
        <f>F7*1.21</f>
        <v>0</v>
      </c>
    </row>
    <row r="8" spans="1:8" ht="21.75" thickBot="1" x14ac:dyDescent="0.4">
      <c r="A8" s="16" t="s">
        <v>9</v>
      </c>
      <c r="B8" s="17"/>
      <c r="C8" s="17"/>
      <c r="D8" s="17"/>
      <c r="E8" s="17"/>
      <c r="F8" s="18"/>
      <c r="G8" s="33">
        <f>SUM(F3:F7)</f>
        <v>0</v>
      </c>
    </row>
    <row r="9" spans="1:8" ht="21.75" thickBot="1" x14ac:dyDescent="0.4">
      <c r="A9" s="14" t="s">
        <v>10</v>
      </c>
      <c r="B9" s="15"/>
      <c r="C9" s="15"/>
      <c r="D9" s="15"/>
      <c r="E9" s="15"/>
      <c r="F9" s="10"/>
      <c r="G9" s="34">
        <f>SUM(G3:G7)</f>
        <v>0</v>
      </c>
    </row>
    <row r="10" spans="1:8" ht="29.25" customHeight="1" thickBot="1" x14ac:dyDescent="0.3"/>
    <row r="11" spans="1:8" ht="90" customHeight="1" thickBot="1" x14ac:dyDescent="0.3">
      <c r="A11" s="19" t="s">
        <v>12</v>
      </c>
      <c r="B11" s="20"/>
      <c r="C11" s="20"/>
      <c r="D11" s="20"/>
      <c r="E11" s="20"/>
      <c r="F11" s="20"/>
      <c r="G11" s="21"/>
      <c r="H11" s="4"/>
    </row>
  </sheetData>
  <mergeCells count="4">
    <mergeCell ref="A1:G1"/>
    <mergeCell ref="A9:E9"/>
    <mergeCell ref="A8:F8"/>
    <mergeCell ref="A11:G1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Winterová Lea</dc:creator>
  <cp:lastModifiedBy>Administrator</cp:lastModifiedBy>
  <dcterms:created xsi:type="dcterms:W3CDTF">2020-11-27T05:59:17Z</dcterms:created>
  <dcterms:modified xsi:type="dcterms:W3CDTF">2021-03-05T14:38:20Z</dcterms:modified>
</cp:coreProperties>
</file>